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Kihozatal" sheetId="1" r:id="rId1"/>
    <sheet name="Maláták" sheetId="2" r:id="rId2"/>
    <sheet name="Munka3" sheetId="3" r:id="rId3"/>
  </sheets>
  <definedNames>
    <definedName name="maláta">'Maláták'!$B$3:$B$109</definedName>
    <definedName name="tábla">'Maláták'!$B$3:$D$109</definedName>
  </definedNames>
  <calcPr fullCalcOnLoad="1"/>
</workbook>
</file>

<file path=xl/sharedStrings.xml><?xml version="1.0" encoding="utf-8"?>
<sst xmlns="http://schemas.openxmlformats.org/spreadsheetml/2006/main" count="129" uniqueCount="119">
  <si>
    <t>Erjeszthető összetevő</t>
  </si>
  <si>
    <t>Érték</t>
  </si>
  <si>
    <t>Extrakt</t>
  </si>
  <si>
    <t>Válassz a menüből</t>
  </si>
  <si>
    <t>Acidulated Malt (Savas Maláta)</t>
  </si>
  <si>
    <t>Amber Dry Extract (Borostyán Száraz Maláta Extrakt)</t>
  </si>
  <si>
    <t xml:space="preserve">Amber Liquid Extract (Borostyán Malátasűrítmény) </t>
  </si>
  <si>
    <t xml:space="preserve">Amber Malt (Borostyán Maláta) </t>
  </si>
  <si>
    <t>Aromatic Malt (Aroma Maláta)</t>
  </si>
  <si>
    <t>Barley Flaked (Árpapehely)</t>
  </si>
  <si>
    <t>Barley Hulls (Árpahéj, törköly)</t>
  </si>
  <si>
    <t xml:space="preserve">Barley Raw (Nyersárpa /malátázatlan/) </t>
  </si>
  <si>
    <t>Barley Roasted (Pörkölt Árpa)</t>
  </si>
  <si>
    <t>Barley Torrefied (Hántolt Árpa)</t>
  </si>
  <si>
    <t>Biscuit Malt (Keksz Maláta)</t>
  </si>
  <si>
    <t>Black Barley (Fekete Árpa)</t>
  </si>
  <si>
    <t>Black Patent Maláta</t>
  </si>
  <si>
    <t>Brown Malt (Barna Maláta)</t>
  </si>
  <si>
    <t>Brown Sugar (Dark) (Sötét Barnacukor)</t>
  </si>
  <si>
    <t>Brown Sugar (Light) (Világos Barnacukor)</t>
  </si>
  <si>
    <t>Brumalt</t>
  </si>
  <si>
    <t>Candi Sugar (Amber) (Kandiscukor /borostyán/)</t>
  </si>
  <si>
    <t>Candi Sugar (Clear) (Kandiscukor /világos/)</t>
  </si>
  <si>
    <t>Candi Sugar (Dark) (Kandiscukor /sötét/)</t>
  </si>
  <si>
    <t>Cane Sugar (Nádcukor)</t>
  </si>
  <si>
    <t>Caraamber</t>
  </si>
  <si>
    <t>Caraaroma</t>
  </si>
  <si>
    <t>Carabelgez</t>
  </si>
  <si>
    <t>Carabohemians</t>
  </si>
  <si>
    <t>Carafa I</t>
  </si>
  <si>
    <t>Carafa II</t>
  </si>
  <si>
    <t>Carafa III</t>
  </si>
  <si>
    <t>Carafoam</t>
  </si>
  <si>
    <t>Carahellz</t>
  </si>
  <si>
    <t>Caramel Wheat Malt (Caramel Búza)</t>
  </si>
  <si>
    <t>Caramel/Crystal Malt - 10L</t>
  </si>
  <si>
    <t>Caramel/Crystal Malt - 120L</t>
  </si>
  <si>
    <t>Caramel/Crystal Malt - 20L</t>
  </si>
  <si>
    <t>Caramel/Crystal Malt - 30L</t>
  </si>
  <si>
    <t>Caramel/Crystal Malt - 40L</t>
  </si>
  <si>
    <t>Caramel/Crystal Malt - 60L</t>
  </si>
  <si>
    <t>Caramel/Crystal Malt - 80L</t>
  </si>
  <si>
    <t>Caramunich Malt I.</t>
  </si>
  <si>
    <t>Caramunich Malt II.</t>
  </si>
  <si>
    <t>Caramunich Malt III.</t>
  </si>
  <si>
    <t xml:space="preserve">Cara-Pils/Dextrin </t>
  </si>
  <si>
    <t>Carared</t>
  </si>
  <si>
    <t>Caravienne</t>
  </si>
  <si>
    <t>Cararyez</t>
  </si>
  <si>
    <t>Chocolate Malt (UK)  (Csokoládé Maláta)</t>
  </si>
  <si>
    <t>Chocolate Malt (US) (Csokoládé Maláta)</t>
  </si>
  <si>
    <t>Chocolate Rye Malt  (Csokoládé Rozsmaláta)</t>
  </si>
  <si>
    <t>Chocolate Wheat Malt  (Csokoládé Búzamaláta)</t>
  </si>
  <si>
    <t>Corn (Flaked) (Kukoricapehely)</t>
  </si>
  <si>
    <t>Corn Sugar (Dextrose) (Kukoricacukor /szőlőcukor/)</t>
  </si>
  <si>
    <t>Corn Syrup (Kukorica Szirup)</t>
  </si>
  <si>
    <t>Dark Dry Extract (Sötét Száraz Maláta Extrakt)</t>
  </si>
  <si>
    <t>Dark Liquid Extract (Sötét Malátasűrítmény)</t>
  </si>
  <si>
    <t>Dememera Sugar (Dememera Cukor)</t>
  </si>
  <si>
    <t>Extra Light Dry Extract (Extra Világos Száraz Maláta Extrakt)</t>
  </si>
  <si>
    <t>Grits (Búzadara)</t>
  </si>
  <si>
    <t>Honey (Méz)</t>
  </si>
  <si>
    <t>Honey Malt (Mézmaláta)</t>
  </si>
  <si>
    <t>Invert Sugar (Invertcukor)</t>
  </si>
  <si>
    <t>Lager Malt</t>
  </si>
  <si>
    <t>Light Dry Extract (Világos Száraz Maláta Extrakt)</t>
  </si>
  <si>
    <t>Lyle's Golden Syrup</t>
  </si>
  <si>
    <t>Maple Syrup (Juharszirup)</t>
  </si>
  <si>
    <t>Melanoiden Malt/Dextrin malt</t>
  </si>
  <si>
    <t>Mild Malt</t>
  </si>
  <si>
    <t>Milk Sugar (Lactose) (Tejcukor)</t>
  </si>
  <si>
    <t>Molasses (Melasz)</t>
  </si>
  <si>
    <t>Munich Malt I.</t>
  </si>
  <si>
    <t>Munich Malt II.</t>
  </si>
  <si>
    <t>Oats (Flaked) (Zabpehely)</t>
  </si>
  <si>
    <t>Oats (Malted) (Zabmaláta)</t>
  </si>
  <si>
    <t>Pale Liquid Extract (Pale Malátasűrítmény)</t>
  </si>
  <si>
    <t>Pale Malt (2 Row) Belgium</t>
  </si>
  <si>
    <t>Pale Malt (2 Row) UK</t>
  </si>
  <si>
    <t>Pale Malt (2 Row) US</t>
  </si>
  <si>
    <t>Pale Malt (6 Row) US (6 Soros Maláta)</t>
  </si>
  <si>
    <t>Pale Malt (Marris Otter)</t>
  </si>
  <si>
    <t>Peat Smoked Malt (Tözegen Füstölt Maláta)</t>
  </si>
  <si>
    <t>Pilsner Liquid Extract (Pilseni Malátasűrítmény)</t>
  </si>
  <si>
    <t>Pilsner Malt (2 Row) Belgium</t>
  </si>
  <si>
    <t>Pilsner Malt (2 Row) Germany</t>
  </si>
  <si>
    <t>Pilsner Malt (2 Row) UK</t>
  </si>
  <si>
    <t>Rice (Rizs)</t>
  </si>
  <si>
    <t>Rice Extract Syrup (Rizsszirup)</t>
  </si>
  <si>
    <t>Rice Hulls (Rizshéj)</t>
  </si>
  <si>
    <t>Rye (Flaked) (Rozspehely)</t>
  </si>
  <si>
    <t>Rye Malt (Rozsmaláta)</t>
  </si>
  <si>
    <t>Smoked Malt (Füstöltmaláta)</t>
  </si>
  <si>
    <t>Special B Malt</t>
  </si>
  <si>
    <t>Special Roast</t>
  </si>
  <si>
    <t>Sugar (Sucrose) (Kristálycukor)</t>
  </si>
  <si>
    <t>Toasted Malt (Pirított Maláta)</t>
  </si>
  <si>
    <t>Treacle (Melaszszirup)</t>
  </si>
  <si>
    <t>Turbinado (Nyerscukor)</t>
  </si>
  <si>
    <t>Victory Malt</t>
  </si>
  <si>
    <t>Vienna Malt</t>
  </si>
  <si>
    <t>Wheat (Flaked) (Búzapehely)</t>
  </si>
  <si>
    <t>Wheat (Roasted) (Pörköltbúza)</t>
  </si>
  <si>
    <t>Wheat (Torrified) (Hántoltbúza)</t>
  </si>
  <si>
    <t>Wheat Dry Extract (Búzamaláta Száraz Extrakt)</t>
  </si>
  <si>
    <t>Wheat Liquid Extract (Búza Malátasűrítmény)</t>
  </si>
  <si>
    <t>Wheat Malt (Belgium) (Búzamaláta)</t>
  </si>
  <si>
    <t>Wheat Malt (Dark) (Búzamaláta /Sötét/)</t>
  </si>
  <si>
    <t>Wheat Malt (Germany) (Búzamaláta)</t>
  </si>
  <si>
    <t>White Wheat Malt (Fehér Búzamaláta)</t>
  </si>
  <si>
    <t>Maláták</t>
  </si>
  <si>
    <t>Mennyiség (kg)</t>
  </si>
  <si>
    <t>Potenciális FE</t>
  </si>
  <si>
    <t>FE összesen</t>
  </si>
  <si>
    <t>Összesen</t>
  </si>
  <si>
    <t>Kész sörlé (liter)</t>
  </si>
  <si>
    <t>Kész sörlé fajsúlya</t>
  </si>
  <si>
    <t>Kihozatal</t>
  </si>
  <si>
    <t>Kész sörlé (FE)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</si>
</sst>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164" fontId="37" fillId="33" borderId="20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164" fontId="37" fillId="33" borderId="22" xfId="0" applyNumberFormat="1" applyFont="1" applyFill="1" applyBorder="1" applyAlignment="1">
      <alignment/>
    </xf>
    <xf numFmtId="0" fontId="37" fillId="34" borderId="23" xfId="0" applyFont="1" applyFill="1" applyBorder="1" applyAlignment="1">
      <alignment/>
    </xf>
    <xf numFmtId="164" fontId="37" fillId="35" borderId="24" xfId="0" applyNumberFormat="1" applyFont="1" applyFill="1" applyBorder="1" applyAlignment="1">
      <alignment/>
    </xf>
    <xf numFmtId="0" fontId="37" fillId="15" borderId="16" xfId="0" applyFont="1" applyFill="1" applyBorder="1" applyAlignment="1">
      <alignment/>
    </xf>
    <xf numFmtId="0" fontId="37" fillId="36" borderId="16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8" fillId="33" borderId="26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7" fillId="0" borderId="27" xfId="0" applyFont="1" applyBorder="1" applyAlignment="1">
      <alignment/>
    </xf>
    <xf numFmtId="164" fontId="37" fillId="36" borderId="17" xfId="0" applyNumberFormat="1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  <xf numFmtId="0" fontId="37" fillId="15" borderId="30" xfId="0" applyFont="1" applyFill="1" applyBorder="1" applyAlignment="1">
      <alignment/>
    </xf>
    <xf numFmtId="0" fontId="37" fillId="15" borderId="31" xfId="0" applyFont="1" applyFill="1" applyBorder="1" applyAlignment="1">
      <alignment/>
    </xf>
    <xf numFmtId="0" fontId="37" fillId="15" borderId="32" xfId="0" applyFont="1" applyFill="1" applyBorder="1" applyAlignment="1">
      <alignment/>
    </xf>
    <xf numFmtId="0" fontId="37" fillId="15" borderId="29" xfId="0" applyFont="1" applyFill="1" applyBorder="1" applyAlignment="1">
      <alignment/>
    </xf>
    <xf numFmtId="0" fontId="37" fillId="15" borderId="24" xfId="0" applyFont="1" applyFill="1" applyBorder="1" applyAlignment="1">
      <alignment/>
    </xf>
    <xf numFmtId="0" fontId="37" fillId="15" borderId="28" xfId="0" applyFont="1" applyFill="1" applyBorder="1" applyAlignment="1">
      <alignment/>
    </xf>
    <xf numFmtId="0" fontId="37" fillId="15" borderId="33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.7109375" style="1" customWidth="1"/>
    <col min="2" max="2" width="49.421875" style="1" bestFit="1" customWidth="1"/>
    <col min="3" max="3" width="16.28125" style="1" bestFit="1" customWidth="1"/>
    <col min="4" max="4" width="14.7109375" style="1" bestFit="1" customWidth="1"/>
    <col min="5" max="5" width="12.7109375" style="1" bestFit="1" customWidth="1"/>
    <col min="6" max="6" width="1.7109375" style="1" customWidth="1"/>
    <col min="7" max="16384" width="9.140625" style="1" customWidth="1"/>
  </cols>
  <sheetData>
    <row r="1" spans="1:6" ht="10.5" customHeight="1" thickBot="1">
      <c r="A1" s="38"/>
      <c r="B1" s="39"/>
      <c r="C1" s="39"/>
      <c r="D1" s="39"/>
      <c r="E1" s="39"/>
      <c r="F1" s="40"/>
    </row>
    <row r="2" spans="1:6" ht="16.5" thickBot="1">
      <c r="A2" s="43"/>
      <c r="B2" s="13" t="s">
        <v>110</v>
      </c>
      <c r="C2" s="14" t="s">
        <v>111</v>
      </c>
      <c r="D2" s="13" t="s">
        <v>112</v>
      </c>
      <c r="E2" s="15" t="s">
        <v>113</v>
      </c>
      <c r="F2" s="41"/>
    </row>
    <row r="3" spans="1:6" ht="15.75">
      <c r="A3" s="43"/>
      <c r="B3" s="6" t="s">
        <v>81</v>
      </c>
      <c r="C3" s="9">
        <v>3</v>
      </c>
      <c r="D3" s="16">
        <f aca="true" t="shared" si="0" ref="D3:D12">VLOOKUP(B3,tábla,3,0)</f>
        <v>38</v>
      </c>
      <c r="E3" s="17">
        <f>SUM(D3*(C3/0.45363))</f>
        <v>251.3061305469215</v>
      </c>
      <c r="F3" s="41"/>
    </row>
    <row r="4" spans="1:6" ht="15.75">
      <c r="A4" s="43"/>
      <c r="B4" s="7" t="s">
        <v>3</v>
      </c>
      <c r="C4" s="10">
        <v>0</v>
      </c>
      <c r="D4" s="18">
        <f t="shared" si="0"/>
        <v>0</v>
      </c>
      <c r="E4" s="19">
        <f aca="true" t="shared" si="1" ref="E4:E12">SUM(D4*(C4/0.45363))</f>
        <v>0</v>
      </c>
      <c r="F4" s="41"/>
    </row>
    <row r="5" spans="1:6" ht="15.75">
      <c r="A5" s="43"/>
      <c r="B5" s="7" t="s">
        <v>3</v>
      </c>
      <c r="C5" s="10">
        <v>0</v>
      </c>
      <c r="D5" s="18">
        <f t="shared" si="0"/>
        <v>0</v>
      </c>
      <c r="E5" s="19">
        <f>SUM(D5*(C5/0.45363))</f>
        <v>0</v>
      </c>
      <c r="F5" s="41"/>
    </row>
    <row r="6" spans="1:6" ht="15.75">
      <c r="A6" s="43"/>
      <c r="B6" s="7" t="s">
        <v>3</v>
      </c>
      <c r="C6" s="10">
        <v>0</v>
      </c>
      <c r="D6" s="18">
        <f t="shared" si="0"/>
        <v>0</v>
      </c>
      <c r="E6" s="19">
        <f t="shared" si="1"/>
        <v>0</v>
      </c>
      <c r="F6" s="41"/>
    </row>
    <row r="7" spans="1:6" ht="15.75">
      <c r="A7" s="43"/>
      <c r="B7" s="7" t="s">
        <v>3</v>
      </c>
      <c r="C7" s="10">
        <v>0</v>
      </c>
      <c r="D7" s="18">
        <f t="shared" si="0"/>
        <v>0</v>
      </c>
      <c r="E7" s="19">
        <f t="shared" si="1"/>
        <v>0</v>
      </c>
      <c r="F7" s="41"/>
    </row>
    <row r="8" spans="1:6" ht="15.75">
      <c r="A8" s="43"/>
      <c r="B8" s="7" t="s">
        <v>3</v>
      </c>
      <c r="C8" s="10">
        <v>0</v>
      </c>
      <c r="D8" s="18">
        <f t="shared" si="0"/>
        <v>0</v>
      </c>
      <c r="E8" s="19">
        <f t="shared" si="1"/>
        <v>0</v>
      </c>
      <c r="F8" s="41"/>
    </row>
    <row r="9" spans="1:6" ht="15.75">
      <c r="A9" s="43"/>
      <c r="B9" s="7" t="s">
        <v>3</v>
      </c>
      <c r="C9" s="10">
        <v>0</v>
      </c>
      <c r="D9" s="18">
        <f t="shared" si="0"/>
        <v>0</v>
      </c>
      <c r="E9" s="19">
        <f t="shared" si="1"/>
        <v>0</v>
      </c>
      <c r="F9" s="41"/>
    </row>
    <row r="10" spans="1:6" ht="15.75">
      <c r="A10" s="43"/>
      <c r="B10" s="7" t="s">
        <v>3</v>
      </c>
      <c r="C10" s="10"/>
      <c r="D10" s="18">
        <f t="shared" si="0"/>
        <v>0</v>
      </c>
      <c r="E10" s="19">
        <f t="shared" si="1"/>
        <v>0</v>
      </c>
      <c r="F10" s="41"/>
    </row>
    <row r="11" spans="1:6" ht="15.75">
      <c r="A11" s="43"/>
      <c r="B11" s="7" t="s">
        <v>3</v>
      </c>
      <c r="C11" s="10"/>
      <c r="D11" s="18">
        <f t="shared" si="0"/>
        <v>0</v>
      </c>
      <c r="E11" s="19">
        <f t="shared" si="1"/>
        <v>0</v>
      </c>
      <c r="F11" s="41"/>
    </row>
    <row r="12" spans="1:6" ht="16.5" thickBot="1">
      <c r="A12" s="43"/>
      <c r="B12" s="8" t="s">
        <v>3</v>
      </c>
      <c r="C12" s="11"/>
      <c r="D12" s="20">
        <f t="shared" si="0"/>
        <v>0</v>
      </c>
      <c r="E12" s="21">
        <f t="shared" si="1"/>
        <v>0</v>
      </c>
      <c r="F12" s="41"/>
    </row>
    <row r="13" spans="1:6" ht="16.5" thickBot="1">
      <c r="A13" s="43"/>
      <c r="B13" s="33" t="s">
        <v>114</v>
      </c>
      <c r="C13" s="25">
        <f>SUM(C3:C12)</f>
        <v>3</v>
      </c>
      <c r="D13" s="22"/>
      <c r="E13" s="23">
        <f>SUM(E3:E12)</f>
        <v>251.3061305469215</v>
      </c>
      <c r="F13" s="41"/>
    </row>
    <row r="14" spans="1:6" ht="16.5" thickBot="1">
      <c r="A14" s="43"/>
      <c r="B14" s="34"/>
      <c r="C14" s="36"/>
      <c r="D14" s="36"/>
      <c r="E14" s="35"/>
      <c r="F14" s="41"/>
    </row>
    <row r="15" spans="1:6" ht="15.75">
      <c r="A15" s="43"/>
      <c r="B15" s="27" t="s">
        <v>115</v>
      </c>
      <c r="C15" s="26">
        <v>12.5</v>
      </c>
      <c r="D15" s="36"/>
      <c r="E15" s="35"/>
      <c r="F15" s="41"/>
    </row>
    <row r="16" spans="1:6" ht="16.5" thickBot="1">
      <c r="A16" s="43"/>
      <c r="B16" s="28" t="s">
        <v>116</v>
      </c>
      <c r="C16" s="30">
        <v>1.049</v>
      </c>
      <c r="D16" s="36"/>
      <c r="E16" s="35"/>
      <c r="F16" s="41"/>
    </row>
    <row r="17" spans="1:6" ht="16.5" thickBot="1">
      <c r="A17" s="43"/>
      <c r="B17" s="28" t="s">
        <v>118</v>
      </c>
      <c r="C17" s="32">
        <f>SUM((C16-1)*1000)</f>
        <v>48.99999999999993</v>
      </c>
      <c r="D17" s="36"/>
      <c r="E17" s="35"/>
      <c r="F17" s="41"/>
    </row>
    <row r="18" spans="1:6" ht="16.5" thickBot="1">
      <c r="A18" s="43"/>
      <c r="B18" s="29" t="s">
        <v>117</v>
      </c>
      <c r="C18" s="31">
        <f>SUM(C17/(E13/(C15/3.78541)))*100</f>
        <v>64.3857982984252</v>
      </c>
      <c r="D18" s="12"/>
      <c r="E18" s="37"/>
      <c r="F18" s="41"/>
    </row>
    <row r="19" spans="1:6" ht="9" customHeight="1" thickBot="1">
      <c r="A19" s="44"/>
      <c r="B19" s="24"/>
      <c r="C19" s="24"/>
      <c r="D19" s="24"/>
      <c r="E19" s="24"/>
      <c r="F19" s="42"/>
    </row>
  </sheetData>
  <sheetProtection/>
  <dataValidations count="1">
    <dataValidation type="list" allowBlank="1" showInputMessage="1" showErrorMessage="1" sqref="B3:B12">
      <formula1>maláta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9"/>
  <sheetViews>
    <sheetView zoomScalePageLayoutView="0" workbookViewId="0" topLeftCell="A1">
      <selection activeCell="D109" sqref="B3:D109"/>
    </sheetView>
  </sheetViews>
  <sheetFormatPr defaultColWidth="9.140625" defaultRowHeight="15"/>
  <cols>
    <col min="1" max="1" width="9.140625" style="1" customWidth="1"/>
    <col min="2" max="2" width="53.421875" style="1" bestFit="1" customWidth="1"/>
    <col min="3" max="16384" width="9.140625" style="1" customWidth="1"/>
  </cols>
  <sheetData>
    <row r="2" spans="2:4" ht="15.75">
      <c r="B2" s="2" t="s">
        <v>0</v>
      </c>
      <c r="C2" s="3" t="s">
        <v>1</v>
      </c>
      <c r="D2" s="3" t="s">
        <v>2</v>
      </c>
    </row>
    <row r="3" spans="2:4" ht="15.75">
      <c r="B3" t="s">
        <v>3</v>
      </c>
      <c r="C3" s="4">
        <v>0</v>
      </c>
      <c r="D3" s="5">
        <v>0</v>
      </c>
    </row>
    <row r="4" spans="2:4" ht="15.75">
      <c r="B4" t="s">
        <v>4</v>
      </c>
      <c r="C4" s="4">
        <v>1</v>
      </c>
      <c r="D4" s="5">
        <v>27</v>
      </c>
    </row>
    <row r="5" spans="2:4" ht="15.75">
      <c r="B5" t="s">
        <v>5</v>
      </c>
      <c r="C5" s="4">
        <v>2</v>
      </c>
      <c r="D5" s="5">
        <v>44</v>
      </c>
    </row>
    <row r="6" spans="2:4" ht="15.75">
      <c r="B6" t="s">
        <v>6</v>
      </c>
      <c r="C6" s="4">
        <v>3</v>
      </c>
      <c r="D6" s="5">
        <v>36</v>
      </c>
    </row>
    <row r="7" spans="2:4" ht="15.75">
      <c r="B7" t="s">
        <v>7</v>
      </c>
      <c r="C7" s="4">
        <v>4</v>
      </c>
      <c r="D7" s="5">
        <v>35</v>
      </c>
    </row>
    <row r="8" spans="2:4" ht="15.75">
      <c r="B8" t="s">
        <v>8</v>
      </c>
      <c r="C8" s="4">
        <v>5</v>
      </c>
      <c r="D8" s="5">
        <v>36</v>
      </c>
    </row>
    <row r="9" spans="2:4" ht="15.75">
      <c r="B9" t="s">
        <v>9</v>
      </c>
      <c r="C9" s="4">
        <v>6</v>
      </c>
      <c r="D9" s="5">
        <v>32</v>
      </c>
    </row>
    <row r="10" spans="2:4" ht="15.75">
      <c r="B10" t="s">
        <v>10</v>
      </c>
      <c r="C10" s="4">
        <v>7</v>
      </c>
      <c r="D10" s="5">
        <v>1</v>
      </c>
    </row>
    <row r="11" spans="2:4" ht="15.75">
      <c r="B11" t="s">
        <v>11</v>
      </c>
      <c r="C11" s="4">
        <v>8</v>
      </c>
      <c r="D11" s="5">
        <v>28</v>
      </c>
    </row>
    <row r="12" spans="2:4" ht="15.75">
      <c r="B12" t="s">
        <v>12</v>
      </c>
      <c r="C12" s="4">
        <v>9</v>
      </c>
      <c r="D12" s="5">
        <v>25</v>
      </c>
    </row>
    <row r="13" spans="2:4" ht="15.75">
      <c r="B13" t="s">
        <v>13</v>
      </c>
      <c r="C13" s="4">
        <v>10</v>
      </c>
      <c r="D13" s="5">
        <v>36</v>
      </c>
    </row>
    <row r="14" spans="2:4" ht="15.75">
      <c r="B14" t="s">
        <v>14</v>
      </c>
      <c r="C14" s="4">
        <v>11</v>
      </c>
      <c r="D14" s="5">
        <v>36</v>
      </c>
    </row>
    <row r="15" spans="2:4" ht="15.75">
      <c r="B15" t="s">
        <v>15</v>
      </c>
      <c r="C15" s="4">
        <v>12</v>
      </c>
      <c r="D15" s="5">
        <v>25</v>
      </c>
    </row>
    <row r="16" spans="2:4" ht="15.75">
      <c r="B16" t="s">
        <v>16</v>
      </c>
      <c r="C16" s="4">
        <v>13</v>
      </c>
      <c r="D16" s="5">
        <v>25</v>
      </c>
    </row>
    <row r="17" spans="2:4" ht="15.75">
      <c r="B17" t="s">
        <v>17</v>
      </c>
      <c r="C17" s="4">
        <v>14</v>
      </c>
      <c r="D17" s="5">
        <v>32</v>
      </c>
    </row>
    <row r="18" spans="2:4" ht="15.75">
      <c r="B18" t="s">
        <v>18</v>
      </c>
      <c r="C18" s="4">
        <v>15</v>
      </c>
      <c r="D18" s="5">
        <v>46</v>
      </c>
    </row>
    <row r="19" spans="2:4" ht="15.75">
      <c r="B19" t="s">
        <v>19</v>
      </c>
      <c r="C19" s="4">
        <v>16</v>
      </c>
      <c r="D19" s="5">
        <v>46</v>
      </c>
    </row>
    <row r="20" spans="2:4" ht="15.75">
      <c r="B20" t="s">
        <v>20</v>
      </c>
      <c r="C20" s="4">
        <v>17</v>
      </c>
      <c r="D20" s="5">
        <v>33</v>
      </c>
    </row>
    <row r="21" spans="2:4" ht="15.75">
      <c r="B21" t="s">
        <v>21</v>
      </c>
      <c r="C21" s="4">
        <v>18</v>
      </c>
      <c r="D21" s="5">
        <v>36</v>
      </c>
    </row>
    <row r="22" spans="2:4" ht="15.75">
      <c r="B22" t="s">
        <v>22</v>
      </c>
      <c r="C22" s="4">
        <v>19</v>
      </c>
      <c r="D22" s="5">
        <v>36</v>
      </c>
    </row>
    <row r="23" spans="2:4" ht="15.75">
      <c r="B23" t="s">
        <v>23</v>
      </c>
      <c r="C23" s="4">
        <v>20</v>
      </c>
      <c r="D23" s="5">
        <v>36</v>
      </c>
    </row>
    <row r="24" spans="2:4" ht="15.75">
      <c r="B24" t="s">
        <v>24</v>
      </c>
      <c r="C24" s="4">
        <v>21</v>
      </c>
      <c r="D24" s="5">
        <v>46</v>
      </c>
    </row>
    <row r="25" spans="2:4" ht="15.75">
      <c r="B25" t="s">
        <v>25</v>
      </c>
      <c r="C25" s="4">
        <v>22</v>
      </c>
      <c r="D25" s="5">
        <v>35</v>
      </c>
    </row>
    <row r="26" spans="2:4" ht="15.75">
      <c r="B26" t="s">
        <v>26</v>
      </c>
      <c r="C26" s="4">
        <v>23</v>
      </c>
      <c r="D26" s="5">
        <v>35</v>
      </c>
    </row>
    <row r="27" spans="2:4" ht="15.75">
      <c r="B27" t="s">
        <v>27</v>
      </c>
      <c r="C27" s="4">
        <v>24</v>
      </c>
      <c r="D27" s="5">
        <v>35</v>
      </c>
    </row>
    <row r="28" spans="2:4" ht="15.75">
      <c r="B28" t="s">
        <v>28</v>
      </c>
      <c r="C28" s="4">
        <v>25</v>
      </c>
      <c r="D28" s="5">
        <v>34</v>
      </c>
    </row>
    <row r="29" spans="2:4" ht="15.75">
      <c r="B29" t="s">
        <v>29</v>
      </c>
      <c r="C29" s="4">
        <v>26</v>
      </c>
      <c r="D29" s="5">
        <v>32</v>
      </c>
    </row>
    <row r="30" spans="2:4" ht="15.75">
      <c r="B30" t="s">
        <v>30</v>
      </c>
      <c r="C30" s="4">
        <v>27</v>
      </c>
      <c r="D30" s="5">
        <v>32</v>
      </c>
    </row>
    <row r="31" spans="2:4" ht="15.75">
      <c r="B31" t="s">
        <v>31</v>
      </c>
      <c r="C31" s="4">
        <v>28</v>
      </c>
      <c r="D31" s="5">
        <v>32</v>
      </c>
    </row>
    <row r="32" spans="2:4" ht="15.75">
      <c r="B32" t="s">
        <v>32</v>
      </c>
      <c r="C32" s="4">
        <v>29</v>
      </c>
      <c r="D32" s="5">
        <v>33</v>
      </c>
    </row>
    <row r="33" spans="2:4" ht="15.75">
      <c r="B33" t="s">
        <v>33</v>
      </c>
      <c r="C33" s="4">
        <v>30</v>
      </c>
      <c r="D33" s="5">
        <v>35</v>
      </c>
    </row>
    <row r="34" spans="2:4" ht="15.75">
      <c r="B34" t="s">
        <v>34</v>
      </c>
      <c r="C34" s="4">
        <v>31</v>
      </c>
      <c r="D34" s="5">
        <v>35</v>
      </c>
    </row>
    <row r="35" spans="2:4" ht="15.75">
      <c r="B35" t="s">
        <v>35</v>
      </c>
      <c r="C35" s="4">
        <v>32</v>
      </c>
      <c r="D35" s="5">
        <v>35</v>
      </c>
    </row>
    <row r="36" spans="2:4" ht="15.75">
      <c r="B36" t="s">
        <v>36</v>
      </c>
      <c r="C36" s="4">
        <v>33</v>
      </c>
      <c r="D36" s="5">
        <v>33</v>
      </c>
    </row>
    <row r="37" spans="2:4" ht="15.75">
      <c r="B37" t="s">
        <v>37</v>
      </c>
      <c r="C37" s="4">
        <v>34</v>
      </c>
      <c r="D37" s="5">
        <v>35</v>
      </c>
    </row>
    <row r="38" spans="2:4" ht="15.75">
      <c r="B38" t="s">
        <v>38</v>
      </c>
      <c r="C38" s="4">
        <v>35</v>
      </c>
      <c r="D38" s="5">
        <v>35</v>
      </c>
    </row>
    <row r="39" spans="2:4" ht="15.75">
      <c r="B39" t="s">
        <v>39</v>
      </c>
      <c r="C39" s="4">
        <v>36</v>
      </c>
      <c r="D39" s="5">
        <v>34</v>
      </c>
    </row>
    <row r="40" spans="2:4" ht="15.75">
      <c r="B40" t="s">
        <v>40</v>
      </c>
      <c r="C40" s="4">
        <v>37</v>
      </c>
      <c r="D40" s="5">
        <v>34</v>
      </c>
    </row>
    <row r="41" spans="2:4" ht="15.75">
      <c r="B41" t="s">
        <v>41</v>
      </c>
      <c r="C41" s="4">
        <v>38</v>
      </c>
      <c r="D41" s="5">
        <v>34</v>
      </c>
    </row>
    <row r="42" spans="2:4" ht="15.75">
      <c r="B42" t="s">
        <v>42</v>
      </c>
      <c r="C42" s="4">
        <v>39</v>
      </c>
      <c r="D42" s="5">
        <v>33</v>
      </c>
    </row>
    <row r="43" spans="2:4" ht="15.75">
      <c r="B43" t="s">
        <v>43</v>
      </c>
      <c r="C43" s="4">
        <v>40</v>
      </c>
      <c r="D43" s="5">
        <v>33</v>
      </c>
    </row>
    <row r="44" spans="2:4" ht="15.75">
      <c r="B44" t="s">
        <v>44</v>
      </c>
      <c r="C44" s="4">
        <v>41</v>
      </c>
      <c r="D44" s="5">
        <v>32</v>
      </c>
    </row>
    <row r="45" spans="2:4" ht="15.75">
      <c r="B45" t="s">
        <v>45</v>
      </c>
      <c r="C45" s="4">
        <v>42</v>
      </c>
      <c r="D45" s="5">
        <v>33</v>
      </c>
    </row>
    <row r="46" spans="2:4" ht="15.75">
      <c r="B46" t="s">
        <v>46</v>
      </c>
      <c r="C46" s="4">
        <v>43</v>
      </c>
      <c r="D46" s="5">
        <v>35</v>
      </c>
    </row>
    <row r="47" spans="2:4" ht="15.75">
      <c r="B47" t="s">
        <v>47</v>
      </c>
      <c r="C47" s="4">
        <v>44</v>
      </c>
      <c r="D47" s="5">
        <v>34</v>
      </c>
    </row>
    <row r="48" spans="2:4" ht="15.75">
      <c r="B48" t="s">
        <v>48</v>
      </c>
      <c r="C48" s="4">
        <v>45</v>
      </c>
      <c r="D48" s="5">
        <v>27</v>
      </c>
    </row>
    <row r="49" spans="2:4" ht="15.75">
      <c r="B49" t="s">
        <v>49</v>
      </c>
      <c r="C49" s="4">
        <v>46</v>
      </c>
      <c r="D49" s="5">
        <v>34</v>
      </c>
    </row>
    <row r="50" spans="2:4" ht="15.75">
      <c r="B50" t="s">
        <v>50</v>
      </c>
      <c r="C50" s="4">
        <v>47</v>
      </c>
      <c r="D50" s="5">
        <v>28</v>
      </c>
    </row>
    <row r="51" spans="2:4" ht="15.75">
      <c r="B51" t="s">
        <v>51</v>
      </c>
      <c r="C51" s="4">
        <v>48</v>
      </c>
      <c r="D51" s="5">
        <v>31</v>
      </c>
    </row>
    <row r="52" spans="2:4" ht="15.75">
      <c r="B52" t="s">
        <v>52</v>
      </c>
      <c r="C52" s="4">
        <v>49</v>
      </c>
      <c r="D52" s="5">
        <v>33</v>
      </c>
    </row>
    <row r="53" spans="2:4" ht="15.75">
      <c r="B53" t="s">
        <v>53</v>
      </c>
      <c r="C53" s="4">
        <v>50</v>
      </c>
      <c r="D53" s="5">
        <v>37</v>
      </c>
    </row>
    <row r="54" spans="2:4" ht="15.75">
      <c r="B54" t="s">
        <v>54</v>
      </c>
      <c r="C54" s="4">
        <v>51</v>
      </c>
      <c r="D54" s="5">
        <v>46</v>
      </c>
    </row>
    <row r="55" spans="2:4" ht="15.75">
      <c r="B55" t="s">
        <v>55</v>
      </c>
      <c r="C55" s="4">
        <v>52</v>
      </c>
      <c r="D55" s="5">
        <v>36</v>
      </c>
    </row>
    <row r="56" spans="2:4" ht="15.75">
      <c r="B56" t="s">
        <v>56</v>
      </c>
      <c r="C56" s="4">
        <v>53</v>
      </c>
      <c r="D56" s="5">
        <v>44</v>
      </c>
    </row>
    <row r="57" spans="2:4" ht="15.75">
      <c r="B57" t="s">
        <v>57</v>
      </c>
      <c r="C57" s="4">
        <v>54</v>
      </c>
      <c r="D57" s="5">
        <v>36</v>
      </c>
    </row>
    <row r="58" spans="2:4" ht="15.75">
      <c r="B58" t="s">
        <v>58</v>
      </c>
      <c r="C58" s="4">
        <v>55</v>
      </c>
      <c r="D58" s="5">
        <v>46</v>
      </c>
    </row>
    <row r="59" spans="2:4" ht="15.75">
      <c r="B59" t="s">
        <v>59</v>
      </c>
      <c r="C59" s="4">
        <v>56</v>
      </c>
      <c r="D59" s="5">
        <v>44</v>
      </c>
    </row>
    <row r="60" spans="2:4" ht="15.75">
      <c r="B60" t="s">
        <v>60</v>
      </c>
      <c r="C60" s="4">
        <v>57</v>
      </c>
      <c r="D60" s="5">
        <v>37</v>
      </c>
    </row>
    <row r="61" spans="2:4" ht="15.75">
      <c r="B61" t="s">
        <v>61</v>
      </c>
      <c r="C61" s="4">
        <v>58</v>
      </c>
      <c r="D61" s="5">
        <v>35</v>
      </c>
    </row>
    <row r="62" spans="2:4" ht="15.75">
      <c r="B62" t="s">
        <v>62</v>
      </c>
      <c r="C62" s="4">
        <v>59</v>
      </c>
      <c r="D62" s="5">
        <v>37</v>
      </c>
    </row>
    <row r="63" spans="2:4" ht="15.75">
      <c r="B63" t="s">
        <v>63</v>
      </c>
      <c r="C63" s="4">
        <v>60</v>
      </c>
      <c r="D63" s="5">
        <v>46</v>
      </c>
    </row>
    <row r="64" spans="2:4" ht="15.75">
      <c r="B64" t="s">
        <v>64</v>
      </c>
      <c r="C64" s="4">
        <v>61</v>
      </c>
      <c r="D64" s="5">
        <v>38</v>
      </c>
    </row>
    <row r="65" spans="2:4" ht="15.75">
      <c r="B65" t="s">
        <v>65</v>
      </c>
      <c r="C65" s="4">
        <v>62</v>
      </c>
      <c r="D65" s="5">
        <v>44</v>
      </c>
    </row>
    <row r="66" spans="2:4" ht="15.75">
      <c r="B66" t="s">
        <v>66</v>
      </c>
      <c r="C66" s="4">
        <v>63</v>
      </c>
      <c r="D66" s="5">
        <v>36</v>
      </c>
    </row>
    <row r="67" spans="2:4" ht="15.75">
      <c r="B67" t="s">
        <v>67</v>
      </c>
      <c r="C67" s="4">
        <v>64</v>
      </c>
      <c r="D67" s="5">
        <v>30</v>
      </c>
    </row>
    <row r="68" spans="2:4" ht="15.75">
      <c r="B68" t="s">
        <v>68</v>
      </c>
      <c r="C68" s="4">
        <v>65</v>
      </c>
      <c r="D68" s="5">
        <v>37</v>
      </c>
    </row>
    <row r="69" spans="2:4" ht="15.75">
      <c r="B69" t="s">
        <v>69</v>
      </c>
      <c r="C69" s="4">
        <v>66</v>
      </c>
      <c r="D69" s="5">
        <v>37</v>
      </c>
    </row>
    <row r="70" spans="2:4" ht="15.75">
      <c r="B70" t="s">
        <v>70</v>
      </c>
      <c r="C70" s="4">
        <v>67</v>
      </c>
      <c r="D70" s="5">
        <v>35</v>
      </c>
    </row>
    <row r="71" spans="2:4" ht="15.75">
      <c r="B71" t="s">
        <v>71</v>
      </c>
      <c r="C71" s="4">
        <v>68</v>
      </c>
      <c r="D71" s="5">
        <v>36</v>
      </c>
    </row>
    <row r="72" spans="2:4" ht="15.75">
      <c r="B72" t="s">
        <v>72</v>
      </c>
      <c r="C72" s="4">
        <v>69</v>
      </c>
      <c r="D72" s="5">
        <v>35</v>
      </c>
    </row>
    <row r="73" spans="2:4" ht="15.75">
      <c r="B73" t="s">
        <v>73</v>
      </c>
      <c r="C73" s="4">
        <v>70</v>
      </c>
      <c r="D73" s="5">
        <v>35</v>
      </c>
    </row>
    <row r="74" spans="2:4" ht="15.75">
      <c r="B74" t="s">
        <v>74</v>
      </c>
      <c r="C74" s="4">
        <v>71</v>
      </c>
      <c r="D74" s="5">
        <v>37</v>
      </c>
    </row>
    <row r="75" spans="2:4" ht="15.75">
      <c r="B75" t="s">
        <v>75</v>
      </c>
      <c r="C75" s="4">
        <v>72</v>
      </c>
      <c r="D75" s="5">
        <v>37</v>
      </c>
    </row>
    <row r="76" spans="2:4" ht="15.75">
      <c r="B76" t="s">
        <v>76</v>
      </c>
      <c r="C76" s="4">
        <v>73</v>
      </c>
      <c r="D76" s="5">
        <v>36</v>
      </c>
    </row>
    <row r="77" spans="2:4" ht="15.75">
      <c r="B77" t="s">
        <v>77</v>
      </c>
      <c r="C77" s="4">
        <v>74</v>
      </c>
      <c r="D77" s="5">
        <v>37</v>
      </c>
    </row>
    <row r="78" spans="2:4" ht="15.75">
      <c r="B78" t="s">
        <v>78</v>
      </c>
      <c r="C78" s="4">
        <v>75</v>
      </c>
      <c r="D78" s="5">
        <v>36</v>
      </c>
    </row>
    <row r="79" spans="2:4" ht="15.75">
      <c r="B79" t="s">
        <v>79</v>
      </c>
      <c r="C79" s="4">
        <v>76</v>
      </c>
      <c r="D79" s="5">
        <v>36</v>
      </c>
    </row>
    <row r="80" spans="2:4" ht="15.75">
      <c r="B80" t="s">
        <v>80</v>
      </c>
      <c r="C80" s="4">
        <v>77</v>
      </c>
      <c r="D80" s="5">
        <v>35</v>
      </c>
    </row>
    <row r="81" spans="2:4" ht="15.75">
      <c r="B81" t="s">
        <v>81</v>
      </c>
      <c r="C81" s="4">
        <v>78</v>
      </c>
      <c r="D81" s="5">
        <v>38</v>
      </c>
    </row>
    <row r="82" spans="2:4" ht="15.75">
      <c r="B82" t="s">
        <v>82</v>
      </c>
      <c r="C82" s="4">
        <v>79</v>
      </c>
      <c r="D82" s="5">
        <v>34</v>
      </c>
    </row>
    <row r="83" spans="2:4" ht="15.75">
      <c r="B83" t="s">
        <v>83</v>
      </c>
      <c r="C83" s="4">
        <v>80</v>
      </c>
      <c r="D83" s="5">
        <v>36</v>
      </c>
    </row>
    <row r="84" spans="2:4" ht="15.75">
      <c r="B84" t="s">
        <v>84</v>
      </c>
      <c r="C84" s="4">
        <v>81</v>
      </c>
      <c r="D84" s="5">
        <v>36</v>
      </c>
    </row>
    <row r="85" spans="2:4" ht="15.75">
      <c r="B85" t="s">
        <v>85</v>
      </c>
      <c r="C85" s="4">
        <v>82</v>
      </c>
      <c r="D85" s="5">
        <v>37</v>
      </c>
    </row>
    <row r="86" spans="2:4" ht="15.75">
      <c r="B86" t="s">
        <v>86</v>
      </c>
      <c r="C86" s="4">
        <v>83</v>
      </c>
      <c r="D86" s="5">
        <v>36</v>
      </c>
    </row>
    <row r="87" spans="2:4" ht="15.75">
      <c r="B87" t="s">
        <v>87</v>
      </c>
      <c r="C87" s="4">
        <v>84</v>
      </c>
      <c r="D87" s="5">
        <v>37</v>
      </c>
    </row>
    <row r="88" spans="2:4" ht="15.75">
      <c r="B88" t="s">
        <v>88</v>
      </c>
      <c r="C88" s="4">
        <v>85</v>
      </c>
      <c r="D88" s="5">
        <v>32</v>
      </c>
    </row>
    <row r="89" spans="2:4" ht="15.75">
      <c r="B89" t="s">
        <v>89</v>
      </c>
      <c r="C89" s="4">
        <v>86</v>
      </c>
      <c r="D89" s="5">
        <v>1</v>
      </c>
    </row>
    <row r="90" spans="2:4" ht="15.75">
      <c r="B90" t="s">
        <v>90</v>
      </c>
      <c r="C90" s="4">
        <v>87</v>
      </c>
      <c r="D90" s="5">
        <v>36</v>
      </c>
    </row>
    <row r="91" spans="2:4" ht="15.75">
      <c r="B91" t="s">
        <v>91</v>
      </c>
      <c r="C91" s="4">
        <v>88</v>
      </c>
      <c r="D91" s="5">
        <v>29</v>
      </c>
    </row>
    <row r="92" spans="2:4" ht="15.75">
      <c r="B92" t="s">
        <v>92</v>
      </c>
      <c r="C92" s="4">
        <v>89</v>
      </c>
      <c r="D92" s="5">
        <v>37</v>
      </c>
    </row>
    <row r="93" spans="2:4" ht="15.75">
      <c r="B93" t="s">
        <v>93</v>
      </c>
      <c r="C93" s="4">
        <v>90</v>
      </c>
      <c r="D93" s="5">
        <v>30</v>
      </c>
    </row>
    <row r="94" spans="2:4" ht="15.75">
      <c r="B94" t="s">
        <v>94</v>
      </c>
      <c r="C94" s="4">
        <v>91</v>
      </c>
      <c r="D94" s="5">
        <v>33</v>
      </c>
    </row>
    <row r="95" spans="2:4" ht="15.75">
      <c r="B95" t="s">
        <v>95</v>
      </c>
      <c r="C95" s="4">
        <v>92</v>
      </c>
      <c r="D95" s="5">
        <v>46</v>
      </c>
    </row>
    <row r="96" spans="2:4" ht="15.75">
      <c r="B96" t="s">
        <v>96</v>
      </c>
      <c r="C96" s="4">
        <v>93</v>
      </c>
      <c r="D96" s="5">
        <v>33</v>
      </c>
    </row>
    <row r="97" spans="2:4" ht="15.75">
      <c r="B97" t="s">
        <v>97</v>
      </c>
      <c r="C97" s="4">
        <v>94</v>
      </c>
      <c r="D97" s="5">
        <v>36</v>
      </c>
    </row>
    <row r="98" spans="2:4" ht="15.75">
      <c r="B98" t="s">
        <v>98</v>
      </c>
      <c r="C98" s="4">
        <v>95</v>
      </c>
      <c r="D98" s="5">
        <v>44</v>
      </c>
    </row>
    <row r="99" spans="2:4" ht="15.75">
      <c r="B99" t="s">
        <v>99</v>
      </c>
      <c r="C99" s="4">
        <v>96</v>
      </c>
      <c r="D99" s="5">
        <v>34</v>
      </c>
    </row>
    <row r="100" spans="2:4" ht="15.75">
      <c r="B100" t="s">
        <v>100</v>
      </c>
      <c r="C100" s="4">
        <v>97</v>
      </c>
      <c r="D100" s="5">
        <v>36</v>
      </c>
    </row>
    <row r="101" spans="2:4" ht="15.75">
      <c r="B101" t="s">
        <v>101</v>
      </c>
      <c r="C101" s="4">
        <v>98</v>
      </c>
      <c r="D101" s="5">
        <v>35</v>
      </c>
    </row>
    <row r="102" spans="2:4" ht="15.75">
      <c r="B102" t="s">
        <v>102</v>
      </c>
      <c r="C102" s="4">
        <v>99</v>
      </c>
      <c r="D102" s="5">
        <v>25</v>
      </c>
    </row>
    <row r="103" spans="2:4" ht="15.75">
      <c r="B103" t="s">
        <v>103</v>
      </c>
      <c r="C103" s="4">
        <v>100</v>
      </c>
      <c r="D103" s="5">
        <v>36</v>
      </c>
    </row>
    <row r="104" spans="2:4" ht="15.75">
      <c r="B104" t="s">
        <v>104</v>
      </c>
      <c r="C104" s="4">
        <v>101</v>
      </c>
      <c r="D104" s="5">
        <v>44</v>
      </c>
    </row>
    <row r="105" spans="2:4" ht="15.75">
      <c r="B105" t="s">
        <v>105</v>
      </c>
      <c r="C105" s="4">
        <v>102</v>
      </c>
      <c r="D105" s="5">
        <v>36</v>
      </c>
    </row>
    <row r="106" spans="2:4" ht="15.75">
      <c r="B106" t="s">
        <v>106</v>
      </c>
      <c r="C106" s="4">
        <v>103</v>
      </c>
      <c r="D106" s="5">
        <v>37</v>
      </c>
    </row>
    <row r="107" spans="2:4" ht="15.75">
      <c r="B107" t="s">
        <v>107</v>
      </c>
      <c r="C107" s="4">
        <v>104</v>
      </c>
      <c r="D107" s="5">
        <v>39</v>
      </c>
    </row>
    <row r="108" spans="2:4" ht="15.75">
      <c r="B108" t="s">
        <v>108</v>
      </c>
      <c r="C108" s="4">
        <v>105</v>
      </c>
      <c r="D108" s="5">
        <v>39</v>
      </c>
    </row>
    <row r="109" spans="2:4" ht="15.75">
      <c r="B109" t="s">
        <v>109</v>
      </c>
      <c r="C109" s="4">
        <v>106</v>
      </c>
      <c r="D109" s="5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ANBE</dc:creator>
  <cp:keywords/>
  <dc:description/>
  <cp:lastModifiedBy>Otthoni</cp:lastModifiedBy>
  <dcterms:created xsi:type="dcterms:W3CDTF">2012-03-04T17:38:58Z</dcterms:created>
  <dcterms:modified xsi:type="dcterms:W3CDTF">2014-10-01T10:12:07Z</dcterms:modified>
  <cp:category/>
  <cp:version/>
  <cp:contentType/>
  <cp:contentStatus/>
</cp:coreProperties>
</file>